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AE5" i="1" l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E4" i="1"/>
  <c r="AC4" i="1"/>
  <c r="AD4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4" i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4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</calcChain>
</file>

<file path=xl/sharedStrings.xml><?xml version="1.0" encoding="utf-8"?>
<sst xmlns="http://schemas.openxmlformats.org/spreadsheetml/2006/main" count="6" uniqueCount="5">
  <si>
    <t>X</t>
  </si>
  <si>
    <t>p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</si>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</sst>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E2FFC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SIGMA 5</c:v>
          </c:tx>
          <c:spPr>
            <a:ln w="6350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Foglio1!$C$4:$C$34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Foglio1!$D$4:$D$34</c:f>
              <c:numCache>
                <c:formatCode>General</c:formatCode>
                <c:ptCount val="31"/>
                <c:pt idx="0">
                  <c:v>8.8636968238760153E-4</c:v>
                </c:pt>
                <c:pt idx="1">
                  <c:v>1.5830903165959939E-3</c:v>
                </c:pt>
                <c:pt idx="2">
                  <c:v>2.7165938467371225E-3</c:v>
                </c:pt>
                <c:pt idx="3">
                  <c:v>4.4789060589685804E-3</c:v>
                </c:pt>
                <c:pt idx="4">
                  <c:v>7.0949185692462842E-3</c:v>
                </c:pt>
                <c:pt idx="5">
                  <c:v>1.0798193302637612E-2</c:v>
                </c:pt>
                <c:pt idx="6">
                  <c:v>1.5790031660178828E-2</c:v>
                </c:pt>
                <c:pt idx="7">
                  <c:v>2.2184166935891109E-2</c:v>
                </c:pt>
                <c:pt idx="8">
                  <c:v>2.9945493127148972E-2</c:v>
                </c:pt>
                <c:pt idx="9">
                  <c:v>3.8837210996642592E-2</c:v>
                </c:pt>
                <c:pt idx="10">
                  <c:v>4.8394144903828672E-2</c:v>
                </c:pt>
                <c:pt idx="11">
                  <c:v>5.7938310552296549E-2</c:v>
                </c:pt>
                <c:pt idx="12">
                  <c:v>6.6644920578359926E-2</c:v>
                </c:pt>
                <c:pt idx="13">
                  <c:v>7.3654028060664664E-2</c:v>
                </c:pt>
                <c:pt idx="14">
                  <c:v>7.8208538795091181E-2</c:v>
                </c:pt>
                <c:pt idx="15">
                  <c:v>7.9788456080286549E-2</c:v>
                </c:pt>
                <c:pt idx="16">
                  <c:v>7.8208538795091181E-2</c:v>
                </c:pt>
                <c:pt idx="17">
                  <c:v>7.3654028060664664E-2</c:v>
                </c:pt>
                <c:pt idx="18">
                  <c:v>6.6644920578359926E-2</c:v>
                </c:pt>
                <c:pt idx="19">
                  <c:v>5.7938310552296549E-2</c:v>
                </c:pt>
                <c:pt idx="20">
                  <c:v>4.8394144903828672E-2</c:v>
                </c:pt>
                <c:pt idx="21">
                  <c:v>3.8837210996642592E-2</c:v>
                </c:pt>
                <c:pt idx="22">
                  <c:v>2.9945493127148972E-2</c:v>
                </c:pt>
                <c:pt idx="23">
                  <c:v>2.2184166935891109E-2</c:v>
                </c:pt>
                <c:pt idx="24">
                  <c:v>1.5790031660178828E-2</c:v>
                </c:pt>
                <c:pt idx="25">
                  <c:v>1.0798193302637612E-2</c:v>
                </c:pt>
                <c:pt idx="26">
                  <c:v>7.0949185692462842E-3</c:v>
                </c:pt>
                <c:pt idx="27">
                  <c:v>4.4789060589685804E-3</c:v>
                </c:pt>
                <c:pt idx="28">
                  <c:v>2.7165938467371225E-3</c:v>
                </c:pt>
                <c:pt idx="29">
                  <c:v>1.5830903165959939E-3</c:v>
                </c:pt>
                <c:pt idx="30">
                  <c:v>8.8636968238760153E-4</c:v>
                </c:pt>
              </c:numCache>
            </c:numRef>
          </c:yVal>
          <c:smooth val="1"/>
        </c:ser>
        <c:ser>
          <c:idx val="1"/>
          <c:order val="1"/>
          <c:tx>
            <c:v>SIGMA 3</c:v>
          </c:tx>
          <c:spPr>
            <a:ln w="635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Foglio1!$C$4:$C$34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Foglio1!$E$4:$E$34</c:f>
              <c:numCache>
                <c:formatCode>General</c:formatCode>
                <c:ptCount val="31"/>
                <c:pt idx="0">
                  <c:v>4.9557317157809919E-7</c:v>
                </c:pt>
                <c:pt idx="1">
                  <c:v>2.4820152902099967E-6</c:v>
                </c:pt>
                <c:pt idx="2">
                  <c:v>1.1123620798546141E-5</c:v>
                </c:pt>
                <c:pt idx="3">
                  <c:v>4.4610075254961789E-5</c:v>
                </c:pt>
                <c:pt idx="4">
                  <c:v>1.6009021720694023E-4</c:v>
                </c:pt>
                <c:pt idx="5">
                  <c:v>5.140929987637018E-4</c:v>
                </c:pt>
                <c:pt idx="6">
                  <c:v>1.4772828039793357E-3</c:v>
                </c:pt>
                <c:pt idx="7">
                  <c:v>3.798662007932481E-3</c:v>
                </c:pt>
                <c:pt idx="8">
                  <c:v>8.7406296979031604E-3</c:v>
                </c:pt>
                <c:pt idx="9">
                  <c:v>1.7996988837729353E-2</c:v>
                </c:pt>
                <c:pt idx="10">
                  <c:v>3.3159046264249557E-2</c:v>
                </c:pt>
                <c:pt idx="11">
                  <c:v>5.4670024891997876E-2</c:v>
                </c:pt>
                <c:pt idx="12">
                  <c:v>8.0656908173047798E-2</c:v>
                </c:pt>
                <c:pt idx="13">
                  <c:v>0.10648266850745074</c:v>
                </c:pt>
                <c:pt idx="14">
                  <c:v>0.12579440923099772</c:v>
                </c:pt>
                <c:pt idx="15">
                  <c:v>0.13298076013381088</c:v>
                </c:pt>
                <c:pt idx="16">
                  <c:v>0.12579440923099772</c:v>
                </c:pt>
                <c:pt idx="17">
                  <c:v>0.10648266850745074</c:v>
                </c:pt>
                <c:pt idx="18">
                  <c:v>8.0656908173047798E-2</c:v>
                </c:pt>
                <c:pt idx="19">
                  <c:v>5.4670024891997876E-2</c:v>
                </c:pt>
                <c:pt idx="20">
                  <c:v>3.3159046264249557E-2</c:v>
                </c:pt>
                <c:pt idx="21">
                  <c:v>1.7996988837729353E-2</c:v>
                </c:pt>
                <c:pt idx="22">
                  <c:v>8.7406296979031604E-3</c:v>
                </c:pt>
                <c:pt idx="23">
                  <c:v>3.798662007932481E-3</c:v>
                </c:pt>
                <c:pt idx="24">
                  <c:v>1.4772828039793357E-3</c:v>
                </c:pt>
                <c:pt idx="25">
                  <c:v>5.140929987637018E-4</c:v>
                </c:pt>
                <c:pt idx="26">
                  <c:v>1.6009021720694023E-4</c:v>
                </c:pt>
                <c:pt idx="27">
                  <c:v>4.4610075254961789E-5</c:v>
                </c:pt>
                <c:pt idx="28">
                  <c:v>1.1123620798546141E-5</c:v>
                </c:pt>
                <c:pt idx="29">
                  <c:v>2.4820152902099967E-6</c:v>
                </c:pt>
                <c:pt idx="30">
                  <c:v>4.9557317157809919E-7</c:v>
                </c:pt>
              </c:numCache>
            </c:numRef>
          </c:yVal>
          <c:smooth val="1"/>
        </c:ser>
        <c:ser>
          <c:idx val="2"/>
          <c:order val="2"/>
          <c:tx>
            <c:v>SIGMA 2,5</c:v>
          </c:tx>
          <c:spPr>
            <a:ln w="635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Foglio1!$C$4:$C$34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Foglio1!$F$4:$F$34</c:f>
              <c:numCache>
                <c:formatCode>General</c:formatCode>
                <c:ptCount val="31"/>
                <c:pt idx="0">
                  <c:v>2.4303531399293144E-9</c:v>
                </c:pt>
                <c:pt idx="1">
                  <c:v>2.4730482000663427E-8</c:v>
                </c:pt>
                <c:pt idx="2">
                  <c:v>2.1444141378790457E-7</c:v>
                </c:pt>
                <c:pt idx="3">
                  <c:v>1.5845196364128302E-6</c:v>
                </c:pt>
                <c:pt idx="4">
                  <c:v>9.9769885160214128E-6</c:v>
                </c:pt>
                <c:pt idx="5">
                  <c:v>5.3532090305954143E-5</c:v>
                </c:pt>
                <c:pt idx="6">
                  <c:v>2.4476077204550875E-4</c:v>
                </c:pt>
                <c:pt idx="7">
                  <c:v>9.536352805859362E-4</c:v>
                </c:pt>
                <c:pt idx="8">
                  <c:v>3.1661806331919878E-3</c:v>
                </c:pt>
                <c:pt idx="9">
                  <c:v>8.9578121179371608E-3</c:v>
                </c:pt>
                <c:pt idx="10">
                  <c:v>2.1596386605275224E-2</c:v>
                </c:pt>
                <c:pt idx="11">
                  <c:v>4.4368333871782219E-2</c:v>
                </c:pt>
                <c:pt idx="12">
                  <c:v>7.7674421993285184E-2</c:v>
                </c:pt>
                <c:pt idx="13">
                  <c:v>0.1158766211045931</c:v>
                </c:pt>
                <c:pt idx="14">
                  <c:v>0.14730805612132933</c:v>
                </c:pt>
                <c:pt idx="15">
                  <c:v>0.1595769121605731</c:v>
                </c:pt>
                <c:pt idx="16">
                  <c:v>0.14730805612132933</c:v>
                </c:pt>
                <c:pt idx="17">
                  <c:v>0.1158766211045931</c:v>
                </c:pt>
                <c:pt idx="18">
                  <c:v>7.7674421993285184E-2</c:v>
                </c:pt>
                <c:pt idx="19">
                  <c:v>4.4368333871782219E-2</c:v>
                </c:pt>
                <c:pt idx="20">
                  <c:v>2.1596386605275224E-2</c:v>
                </c:pt>
                <c:pt idx="21">
                  <c:v>8.9578121179371608E-3</c:v>
                </c:pt>
                <c:pt idx="22">
                  <c:v>3.1661806331919878E-3</c:v>
                </c:pt>
                <c:pt idx="23">
                  <c:v>9.536352805859362E-4</c:v>
                </c:pt>
                <c:pt idx="24">
                  <c:v>2.4476077204550875E-4</c:v>
                </c:pt>
                <c:pt idx="25">
                  <c:v>5.3532090305954143E-5</c:v>
                </c:pt>
                <c:pt idx="26">
                  <c:v>9.9769885160214128E-6</c:v>
                </c:pt>
                <c:pt idx="27">
                  <c:v>1.5845196364128302E-6</c:v>
                </c:pt>
                <c:pt idx="28">
                  <c:v>2.1444141378790457E-7</c:v>
                </c:pt>
                <c:pt idx="29">
                  <c:v>2.4730482000663427E-8</c:v>
                </c:pt>
                <c:pt idx="30">
                  <c:v>2.4303531399293144E-9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637248"/>
        <c:axId val="133638784"/>
      </c:scatterChart>
      <c:valAx>
        <c:axId val="13363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2060"/>
            </a:solidFill>
          </a:ln>
        </c:spPr>
        <c:crossAx val="133638784"/>
        <c:crosses val="autoZero"/>
        <c:crossBetween val="midCat"/>
      </c:valAx>
      <c:valAx>
        <c:axId val="1336387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25400">
            <a:solidFill>
              <a:srgbClr val="002060"/>
            </a:solidFill>
          </a:ln>
        </c:spPr>
        <c:crossAx val="133637248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635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Foglio1!$AB$4:$AB$34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Foglio1!$AC$4:$AC$34</c:f>
              <c:numCache>
                <c:formatCode>General</c:formatCode>
                <c:ptCount val="31"/>
                <c:pt idx="0">
                  <c:v>1.0798193302637612E-2</c:v>
                </c:pt>
                <c:pt idx="1">
                  <c:v>1.5790031660178828E-2</c:v>
                </c:pt>
                <c:pt idx="2">
                  <c:v>2.2184166935891109E-2</c:v>
                </c:pt>
                <c:pt idx="3">
                  <c:v>2.9945493127148972E-2</c:v>
                </c:pt>
                <c:pt idx="4">
                  <c:v>3.8837210996642592E-2</c:v>
                </c:pt>
                <c:pt idx="5">
                  <c:v>4.8394144903828672E-2</c:v>
                </c:pt>
                <c:pt idx="6">
                  <c:v>5.7938310552296549E-2</c:v>
                </c:pt>
                <c:pt idx="7">
                  <c:v>6.6644920578359926E-2</c:v>
                </c:pt>
                <c:pt idx="8">
                  <c:v>7.3654028060664664E-2</c:v>
                </c:pt>
                <c:pt idx="9">
                  <c:v>7.8208538795091181E-2</c:v>
                </c:pt>
                <c:pt idx="10">
                  <c:v>7.9788456080286549E-2</c:v>
                </c:pt>
                <c:pt idx="11">
                  <c:v>7.8208538795091181E-2</c:v>
                </c:pt>
                <c:pt idx="12">
                  <c:v>7.3654028060664664E-2</c:v>
                </c:pt>
                <c:pt idx="13">
                  <c:v>6.6644920578359926E-2</c:v>
                </c:pt>
                <c:pt idx="14">
                  <c:v>5.7938310552296549E-2</c:v>
                </c:pt>
                <c:pt idx="15">
                  <c:v>4.8394144903828672E-2</c:v>
                </c:pt>
                <c:pt idx="16">
                  <c:v>3.8837210996642592E-2</c:v>
                </c:pt>
                <c:pt idx="17">
                  <c:v>2.9945493127148972E-2</c:v>
                </c:pt>
                <c:pt idx="18">
                  <c:v>2.2184166935891109E-2</c:v>
                </c:pt>
                <c:pt idx="19">
                  <c:v>1.5790031660178828E-2</c:v>
                </c:pt>
                <c:pt idx="20">
                  <c:v>1.0798193302637612E-2</c:v>
                </c:pt>
                <c:pt idx="21">
                  <c:v>7.0949185692462842E-3</c:v>
                </c:pt>
                <c:pt idx="22">
                  <c:v>4.4789060589685804E-3</c:v>
                </c:pt>
                <c:pt idx="23">
                  <c:v>2.7165938467371225E-3</c:v>
                </c:pt>
                <c:pt idx="24">
                  <c:v>1.5830903165959939E-3</c:v>
                </c:pt>
                <c:pt idx="25">
                  <c:v>8.8636968238760153E-4</c:v>
                </c:pt>
                <c:pt idx="26">
                  <c:v>4.768176402929681E-4</c:v>
                </c:pt>
                <c:pt idx="27">
                  <c:v>2.4644383369460396E-4</c:v>
                </c:pt>
                <c:pt idx="28">
                  <c:v>1.2238038602275437E-4</c:v>
                </c:pt>
                <c:pt idx="29">
                  <c:v>5.8389385158292053E-5</c:v>
                </c:pt>
                <c:pt idx="30">
                  <c:v>2.6766045152977071E-5</c:v>
                </c:pt>
              </c:numCache>
            </c:numRef>
          </c:yVal>
          <c:smooth val="1"/>
        </c:ser>
        <c:ser>
          <c:idx val="1"/>
          <c:order val="1"/>
          <c:spPr>
            <a:ln w="635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Foglio1!$AB$4:$AB$34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Foglio1!$AD$4:$AD$34</c:f>
              <c:numCache>
                <c:formatCode>General</c:formatCode>
                <c:ptCount val="31"/>
                <c:pt idx="0">
                  <c:v>4.9557317157809919E-7</c:v>
                </c:pt>
                <c:pt idx="1">
                  <c:v>2.4820152902099967E-6</c:v>
                </c:pt>
                <c:pt idx="2">
                  <c:v>1.1123620798546141E-5</c:v>
                </c:pt>
                <c:pt idx="3">
                  <c:v>4.4610075254961789E-5</c:v>
                </c:pt>
                <c:pt idx="4">
                  <c:v>1.6009021720694023E-4</c:v>
                </c:pt>
                <c:pt idx="5">
                  <c:v>5.140929987637018E-4</c:v>
                </c:pt>
                <c:pt idx="6">
                  <c:v>1.4772828039793357E-3</c:v>
                </c:pt>
                <c:pt idx="7">
                  <c:v>3.798662007932481E-3</c:v>
                </c:pt>
                <c:pt idx="8">
                  <c:v>8.7406296979031604E-3</c:v>
                </c:pt>
                <c:pt idx="9">
                  <c:v>1.7996988837729353E-2</c:v>
                </c:pt>
                <c:pt idx="10">
                  <c:v>3.3159046264249557E-2</c:v>
                </c:pt>
                <c:pt idx="11">
                  <c:v>5.4670024891997876E-2</c:v>
                </c:pt>
                <c:pt idx="12">
                  <c:v>8.0656908173047798E-2</c:v>
                </c:pt>
                <c:pt idx="13">
                  <c:v>0.10648266850745074</c:v>
                </c:pt>
                <c:pt idx="14">
                  <c:v>0.12579440923099772</c:v>
                </c:pt>
                <c:pt idx="15">
                  <c:v>0.13298076013381088</c:v>
                </c:pt>
                <c:pt idx="16">
                  <c:v>0.12579440923099772</c:v>
                </c:pt>
                <c:pt idx="17">
                  <c:v>0.10648266850745074</c:v>
                </c:pt>
                <c:pt idx="18">
                  <c:v>8.0656908173047798E-2</c:v>
                </c:pt>
                <c:pt idx="19">
                  <c:v>5.4670024891997876E-2</c:v>
                </c:pt>
                <c:pt idx="20">
                  <c:v>3.3159046264249557E-2</c:v>
                </c:pt>
                <c:pt idx="21">
                  <c:v>1.7996988837729353E-2</c:v>
                </c:pt>
                <c:pt idx="22">
                  <c:v>8.7406296979031604E-3</c:v>
                </c:pt>
                <c:pt idx="23">
                  <c:v>3.798662007932481E-3</c:v>
                </c:pt>
                <c:pt idx="24">
                  <c:v>1.4772828039793357E-3</c:v>
                </c:pt>
                <c:pt idx="25">
                  <c:v>5.140929987637018E-4</c:v>
                </c:pt>
                <c:pt idx="26">
                  <c:v>1.6009021720694023E-4</c:v>
                </c:pt>
                <c:pt idx="27">
                  <c:v>4.4610075254961789E-5</c:v>
                </c:pt>
                <c:pt idx="28">
                  <c:v>1.1123620798546141E-5</c:v>
                </c:pt>
                <c:pt idx="29">
                  <c:v>2.4820152902099967E-6</c:v>
                </c:pt>
                <c:pt idx="30">
                  <c:v>4.9557317157809919E-7</c:v>
                </c:pt>
              </c:numCache>
            </c:numRef>
          </c:yVal>
          <c:smooth val="1"/>
        </c:ser>
        <c:ser>
          <c:idx val="2"/>
          <c:order val="2"/>
          <c:spPr>
            <a:ln w="6350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Foglio1!$AB$4:$AB$34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Foglio1!$AE$4:$AE$34</c:f>
              <c:numCache>
                <c:formatCode>General</c:formatCode>
                <c:ptCount val="31"/>
                <c:pt idx="0">
                  <c:v>2.020908433414757E-15</c:v>
                </c:pt>
                <c:pt idx="1">
                  <c:v>4.5766259607205476E-14</c:v>
                </c:pt>
                <c:pt idx="2">
                  <c:v>8.8319598525485564E-13</c:v>
                </c:pt>
                <c:pt idx="3">
                  <c:v>1.4523846007167202E-11</c:v>
                </c:pt>
                <c:pt idx="4">
                  <c:v>2.0352561126580157E-10</c:v>
                </c:pt>
                <c:pt idx="5">
                  <c:v>2.4303531399293144E-9</c:v>
                </c:pt>
                <c:pt idx="6">
                  <c:v>2.4730482000663427E-8</c:v>
                </c:pt>
                <c:pt idx="7">
                  <c:v>2.1444141378790457E-7</c:v>
                </c:pt>
                <c:pt idx="8">
                  <c:v>1.5845196364128302E-6</c:v>
                </c:pt>
                <c:pt idx="9">
                  <c:v>9.9769885160214128E-6</c:v>
                </c:pt>
                <c:pt idx="10">
                  <c:v>5.3532090305954143E-5</c:v>
                </c:pt>
                <c:pt idx="11">
                  <c:v>2.4476077204550875E-4</c:v>
                </c:pt>
                <c:pt idx="12">
                  <c:v>9.536352805859362E-4</c:v>
                </c:pt>
                <c:pt idx="13">
                  <c:v>3.1661806331919878E-3</c:v>
                </c:pt>
                <c:pt idx="14">
                  <c:v>8.9578121179371608E-3</c:v>
                </c:pt>
                <c:pt idx="15">
                  <c:v>2.1596386605275224E-2</c:v>
                </c:pt>
                <c:pt idx="16">
                  <c:v>4.4368333871782219E-2</c:v>
                </c:pt>
                <c:pt idx="17">
                  <c:v>7.7674421993285184E-2</c:v>
                </c:pt>
                <c:pt idx="18">
                  <c:v>0.1158766211045931</c:v>
                </c:pt>
                <c:pt idx="19">
                  <c:v>0.14730805612132933</c:v>
                </c:pt>
                <c:pt idx="20">
                  <c:v>0.1595769121605731</c:v>
                </c:pt>
                <c:pt idx="21">
                  <c:v>0.14730805612132933</c:v>
                </c:pt>
                <c:pt idx="22">
                  <c:v>0.1158766211045931</c:v>
                </c:pt>
                <c:pt idx="23">
                  <c:v>7.7674421993285184E-2</c:v>
                </c:pt>
                <c:pt idx="24">
                  <c:v>4.4368333871782219E-2</c:v>
                </c:pt>
                <c:pt idx="25">
                  <c:v>2.1596386605275224E-2</c:v>
                </c:pt>
                <c:pt idx="26">
                  <c:v>8.9578121179371608E-3</c:v>
                </c:pt>
                <c:pt idx="27">
                  <c:v>3.1661806331919878E-3</c:v>
                </c:pt>
                <c:pt idx="28">
                  <c:v>9.536352805859362E-4</c:v>
                </c:pt>
                <c:pt idx="29">
                  <c:v>2.4476077204550875E-4</c:v>
                </c:pt>
                <c:pt idx="30">
                  <c:v>5.3532090305954143E-5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689344"/>
        <c:axId val="133690880"/>
      </c:scatterChart>
      <c:valAx>
        <c:axId val="133689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50800">
            <a:solidFill>
              <a:srgbClr val="002060"/>
            </a:solidFill>
          </a:ln>
        </c:spPr>
        <c:crossAx val="133690880"/>
        <c:crosses val="autoZero"/>
        <c:crossBetween val="midCat"/>
      </c:valAx>
      <c:valAx>
        <c:axId val="133690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50800">
            <a:solidFill>
              <a:srgbClr val="002060"/>
            </a:solidFill>
          </a:ln>
        </c:spPr>
        <c:crossAx val="133689344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</xdr:colOff>
      <xdr:row>1</xdr:row>
      <xdr:rowOff>47625</xdr:rowOff>
    </xdr:from>
    <xdr:to>
      <xdr:col>25</xdr:col>
      <xdr:colOff>523874</xdr:colOff>
      <xdr:row>33</xdr:row>
      <xdr:rowOff>71436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361950</xdr:colOff>
      <xdr:row>1</xdr:row>
      <xdr:rowOff>180974</xdr:rowOff>
    </xdr:from>
    <xdr:to>
      <xdr:col>46</xdr:col>
      <xdr:colOff>590550</xdr:colOff>
      <xdr:row>33</xdr:row>
      <xdr:rowOff>95250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E34"/>
  <sheetViews>
    <sheetView tabSelected="1" zoomScale="90" zoomScaleNormal="90" workbookViewId="0">
      <selection activeCell="A4" sqref="A4"/>
    </sheetView>
  </sheetViews>
  <sheetFormatPr defaultRowHeight="15" x14ac:dyDescent="0.25"/>
  <cols>
    <col min="5" max="6" width="12" bestFit="1" customWidth="1"/>
    <col min="31" max="31" width="13.85546875" bestFit="1" customWidth="1"/>
  </cols>
  <sheetData>
    <row r="2" spans="3:31" x14ac:dyDescent="0.25">
      <c r="C2" s="5" t="s">
        <v>0</v>
      </c>
      <c r="D2" s="3" t="s">
        <v>2</v>
      </c>
      <c r="E2" s="3" t="s">
        <v>3</v>
      </c>
      <c r="F2" s="6" t="s">
        <v>4</v>
      </c>
      <c r="AB2" s="5" t="s">
        <v>0</v>
      </c>
      <c r="AC2" s="3" t="s">
        <v>1</v>
      </c>
      <c r="AD2" s="3"/>
      <c r="AE2" s="4"/>
    </row>
    <row r="3" spans="3:31" x14ac:dyDescent="0.25">
      <c r="C3" s="5"/>
      <c r="D3" s="3"/>
      <c r="E3" s="3"/>
      <c r="F3" s="7"/>
      <c r="AB3" s="5"/>
      <c r="AC3" s="3"/>
      <c r="AD3" s="3"/>
      <c r="AE3" s="4"/>
    </row>
    <row r="4" spans="3:31" x14ac:dyDescent="0.25">
      <c r="C4" s="2">
        <v>0</v>
      </c>
      <c r="D4" s="2">
        <f>_xlfn.NORM.DIST(C4,15,5,FALSE)</f>
        <v>8.8636968238760153E-4</v>
      </c>
      <c r="E4" s="2">
        <f>_xlfn.NORM.DIST(C4,15,3,FALSE)</f>
        <v>4.9557317157809919E-7</v>
      </c>
      <c r="F4" s="2">
        <f>_xlfn.NORM.DIST(C4,15,2.5,FALSE)</f>
        <v>2.4303531399293144E-9</v>
      </c>
      <c r="AB4" s="2">
        <v>0</v>
      </c>
      <c r="AC4" s="2">
        <f>_xlfn.NORM.DIST(AB4,10,5,FALSE)</f>
        <v>1.0798193302637612E-2</v>
      </c>
      <c r="AD4" s="2">
        <f>_xlfn.NORM.DIST(AB4,15,3,FALSE)</f>
        <v>4.9557317157809919E-7</v>
      </c>
      <c r="AE4" s="2">
        <f>_xlfn.NORM.DIST(AB4,20,2.5,FALSE)</f>
        <v>2.020908433414757E-15</v>
      </c>
    </row>
    <row r="5" spans="3:31" x14ac:dyDescent="0.25">
      <c r="C5" s="1">
        <v>1</v>
      </c>
      <c r="D5" s="1">
        <f t="shared" ref="D5:D34" si="0">_xlfn.NORM.DIST(C5,15,5,FALSE)</f>
        <v>1.5830903165959939E-3</v>
      </c>
      <c r="E5" s="1">
        <f t="shared" ref="E5:E34" si="1">_xlfn.NORM.DIST(C5,15,3,FALSE)</f>
        <v>2.4820152902099967E-6</v>
      </c>
      <c r="F5" s="2">
        <f t="shared" ref="F5:F34" si="2">_xlfn.NORM.DIST(C5,15,2.5,FALSE)</f>
        <v>2.4730482000663427E-8</v>
      </c>
      <c r="AB5" s="1">
        <v>1</v>
      </c>
      <c r="AC5" s="2">
        <f t="shared" ref="AC5:AC34" si="3">_xlfn.NORM.DIST(AB5,10,5,FALSE)</f>
        <v>1.5790031660178828E-2</v>
      </c>
      <c r="AD5" s="2">
        <f t="shared" ref="AD5:AD34" si="4">_xlfn.NORM.DIST(AB5,15,3,FALSE)</f>
        <v>2.4820152902099967E-6</v>
      </c>
      <c r="AE5" s="2">
        <f t="shared" ref="AE5:AE34" si="5">_xlfn.NORM.DIST(AB5,20,2.5,FALSE)</f>
        <v>4.5766259607205476E-14</v>
      </c>
    </row>
    <row r="6" spans="3:31" x14ac:dyDescent="0.25">
      <c r="C6" s="1">
        <v>2</v>
      </c>
      <c r="D6" s="1">
        <f t="shared" si="0"/>
        <v>2.7165938467371225E-3</v>
      </c>
      <c r="E6" s="1">
        <f t="shared" si="1"/>
        <v>1.1123620798546141E-5</v>
      </c>
      <c r="F6" s="2">
        <f t="shared" si="2"/>
        <v>2.1444141378790457E-7</v>
      </c>
      <c r="AB6" s="1">
        <v>2</v>
      </c>
      <c r="AC6" s="2">
        <f t="shared" si="3"/>
        <v>2.2184166935891109E-2</v>
      </c>
      <c r="AD6" s="2">
        <f t="shared" si="4"/>
        <v>1.1123620798546141E-5</v>
      </c>
      <c r="AE6" s="2">
        <f t="shared" si="5"/>
        <v>8.8319598525485564E-13</v>
      </c>
    </row>
    <row r="7" spans="3:31" x14ac:dyDescent="0.25">
      <c r="C7" s="1">
        <v>3</v>
      </c>
      <c r="D7" s="1">
        <f t="shared" si="0"/>
        <v>4.4789060589685804E-3</v>
      </c>
      <c r="E7" s="1">
        <f t="shared" si="1"/>
        <v>4.4610075254961789E-5</v>
      </c>
      <c r="F7" s="2">
        <f t="shared" si="2"/>
        <v>1.5845196364128302E-6</v>
      </c>
      <c r="AB7" s="1">
        <v>3</v>
      </c>
      <c r="AC7" s="2">
        <f t="shared" si="3"/>
        <v>2.9945493127148972E-2</v>
      </c>
      <c r="AD7" s="2">
        <f t="shared" si="4"/>
        <v>4.4610075254961789E-5</v>
      </c>
      <c r="AE7" s="2">
        <f t="shared" si="5"/>
        <v>1.4523846007167202E-11</v>
      </c>
    </row>
    <row r="8" spans="3:31" x14ac:dyDescent="0.25">
      <c r="C8" s="1">
        <v>4</v>
      </c>
      <c r="D8" s="1">
        <f t="shared" si="0"/>
        <v>7.0949185692462842E-3</v>
      </c>
      <c r="E8" s="1">
        <f t="shared" si="1"/>
        <v>1.6009021720694023E-4</v>
      </c>
      <c r="F8" s="2">
        <f t="shared" si="2"/>
        <v>9.9769885160214128E-6</v>
      </c>
      <c r="AB8" s="1">
        <v>4</v>
      </c>
      <c r="AC8" s="2">
        <f t="shared" si="3"/>
        <v>3.8837210996642592E-2</v>
      </c>
      <c r="AD8" s="2">
        <f t="shared" si="4"/>
        <v>1.6009021720694023E-4</v>
      </c>
      <c r="AE8" s="2">
        <f t="shared" si="5"/>
        <v>2.0352561126580157E-10</v>
      </c>
    </row>
    <row r="9" spans="3:31" x14ac:dyDescent="0.25">
      <c r="C9" s="1">
        <v>5</v>
      </c>
      <c r="D9" s="1">
        <f t="shared" si="0"/>
        <v>1.0798193302637612E-2</v>
      </c>
      <c r="E9" s="1">
        <f t="shared" si="1"/>
        <v>5.140929987637018E-4</v>
      </c>
      <c r="F9" s="2">
        <f t="shared" si="2"/>
        <v>5.3532090305954143E-5</v>
      </c>
      <c r="AB9" s="1">
        <v>5</v>
      </c>
      <c r="AC9" s="2">
        <f t="shared" si="3"/>
        <v>4.8394144903828672E-2</v>
      </c>
      <c r="AD9" s="2">
        <f t="shared" si="4"/>
        <v>5.140929987637018E-4</v>
      </c>
      <c r="AE9" s="2">
        <f t="shared" si="5"/>
        <v>2.4303531399293144E-9</v>
      </c>
    </row>
    <row r="10" spans="3:31" x14ac:dyDescent="0.25">
      <c r="C10" s="1">
        <v>6</v>
      </c>
      <c r="D10" s="1">
        <f t="shared" si="0"/>
        <v>1.5790031660178828E-2</v>
      </c>
      <c r="E10" s="1">
        <f t="shared" si="1"/>
        <v>1.4772828039793357E-3</v>
      </c>
      <c r="F10" s="2">
        <f t="shared" si="2"/>
        <v>2.4476077204550875E-4</v>
      </c>
      <c r="AB10" s="1">
        <v>6</v>
      </c>
      <c r="AC10" s="2">
        <f t="shared" si="3"/>
        <v>5.7938310552296549E-2</v>
      </c>
      <c r="AD10" s="2">
        <f t="shared" si="4"/>
        <v>1.4772828039793357E-3</v>
      </c>
      <c r="AE10" s="2">
        <f t="shared" si="5"/>
        <v>2.4730482000663427E-8</v>
      </c>
    </row>
    <row r="11" spans="3:31" x14ac:dyDescent="0.25">
      <c r="C11" s="1">
        <v>7</v>
      </c>
      <c r="D11" s="1">
        <f t="shared" si="0"/>
        <v>2.2184166935891109E-2</v>
      </c>
      <c r="E11" s="1">
        <f t="shared" si="1"/>
        <v>3.798662007932481E-3</v>
      </c>
      <c r="F11" s="2">
        <f t="shared" si="2"/>
        <v>9.536352805859362E-4</v>
      </c>
      <c r="AB11" s="1">
        <v>7</v>
      </c>
      <c r="AC11" s="2">
        <f t="shared" si="3"/>
        <v>6.6644920578359926E-2</v>
      </c>
      <c r="AD11" s="2">
        <f t="shared" si="4"/>
        <v>3.798662007932481E-3</v>
      </c>
      <c r="AE11" s="2">
        <f t="shared" si="5"/>
        <v>2.1444141378790457E-7</v>
      </c>
    </row>
    <row r="12" spans="3:31" x14ac:dyDescent="0.25">
      <c r="C12" s="1">
        <v>8</v>
      </c>
      <c r="D12" s="1">
        <f t="shared" si="0"/>
        <v>2.9945493127148972E-2</v>
      </c>
      <c r="E12" s="1">
        <f t="shared" si="1"/>
        <v>8.7406296979031604E-3</v>
      </c>
      <c r="F12" s="2">
        <f t="shared" si="2"/>
        <v>3.1661806331919878E-3</v>
      </c>
      <c r="AB12" s="1">
        <v>8</v>
      </c>
      <c r="AC12" s="2">
        <f t="shared" si="3"/>
        <v>7.3654028060664664E-2</v>
      </c>
      <c r="AD12" s="2">
        <f t="shared" si="4"/>
        <v>8.7406296979031604E-3</v>
      </c>
      <c r="AE12" s="2">
        <f t="shared" si="5"/>
        <v>1.5845196364128302E-6</v>
      </c>
    </row>
    <row r="13" spans="3:31" x14ac:dyDescent="0.25">
      <c r="C13" s="1">
        <v>9</v>
      </c>
      <c r="D13" s="1">
        <f t="shared" si="0"/>
        <v>3.8837210996642592E-2</v>
      </c>
      <c r="E13" s="1">
        <f t="shared" si="1"/>
        <v>1.7996988837729353E-2</v>
      </c>
      <c r="F13" s="2">
        <f t="shared" si="2"/>
        <v>8.9578121179371608E-3</v>
      </c>
      <c r="AB13" s="1">
        <v>9</v>
      </c>
      <c r="AC13" s="2">
        <f t="shared" si="3"/>
        <v>7.8208538795091181E-2</v>
      </c>
      <c r="AD13" s="2">
        <f t="shared" si="4"/>
        <v>1.7996988837729353E-2</v>
      </c>
      <c r="AE13" s="2">
        <f t="shared" si="5"/>
        <v>9.9769885160214128E-6</v>
      </c>
    </row>
    <row r="14" spans="3:31" x14ac:dyDescent="0.25">
      <c r="C14" s="1">
        <v>10</v>
      </c>
      <c r="D14" s="1">
        <f t="shared" si="0"/>
        <v>4.8394144903828672E-2</v>
      </c>
      <c r="E14" s="1">
        <f t="shared" si="1"/>
        <v>3.3159046264249557E-2</v>
      </c>
      <c r="F14" s="2">
        <f t="shared" si="2"/>
        <v>2.1596386605275224E-2</v>
      </c>
      <c r="AB14" s="1">
        <v>10</v>
      </c>
      <c r="AC14" s="2">
        <f t="shared" si="3"/>
        <v>7.9788456080286549E-2</v>
      </c>
      <c r="AD14" s="2">
        <f t="shared" si="4"/>
        <v>3.3159046264249557E-2</v>
      </c>
      <c r="AE14" s="2">
        <f t="shared" si="5"/>
        <v>5.3532090305954143E-5</v>
      </c>
    </row>
    <row r="15" spans="3:31" x14ac:dyDescent="0.25">
      <c r="C15" s="1">
        <v>11</v>
      </c>
      <c r="D15" s="1">
        <f t="shared" si="0"/>
        <v>5.7938310552296549E-2</v>
      </c>
      <c r="E15" s="1">
        <f t="shared" si="1"/>
        <v>5.4670024891997876E-2</v>
      </c>
      <c r="F15" s="2">
        <f t="shared" si="2"/>
        <v>4.4368333871782219E-2</v>
      </c>
      <c r="AB15" s="1">
        <v>11</v>
      </c>
      <c r="AC15" s="2">
        <f t="shared" si="3"/>
        <v>7.8208538795091181E-2</v>
      </c>
      <c r="AD15" s="2">
        <f t="shared" si="4"/>
        <v>5.4670024891997876E-2</v>
      </c>
      <c r="AE15" s="2">
        <f t="shared" si="5"/>
        <v>2.4476077204550875E-4</v>
      </c>
    </row>
    <row r="16" spans="3:31" x14ac:dyDescent="0.25">
      <c r="C16" s="1">
        <v>12</v>
      </c>
      <c r="D16" s="1">
        <f t="shared" si="0"/>
        <v>6.6644920578359926E-2</v>
      </c>
      <c r="E16" s="1">
        <f t="shared" si="1"/>
        <v>8.0656908173047798E-2</v>
      </c>
      <c r="F16" s="2">
        <f t="shared" si="2"/>
        <v>7.7674421993285184E-2</v>
      </c>
      <c r="AB16" s="1">
        <v>12</v>
      </c>
      <c r="AC16" s="2">
        <f t="shared" si="3"/>
        <v>7.3654028060664664E-2</v>
      </c>
      <c r="AD16" s="2">
        <f t="shared" si="4"/>
        <v>8.0656908173047798E-2</v>
      </c>
      <c r="AE16" s="2">
        <f t="shared" si="5"/>
        <v>9.536352805859362E-4</v>
      </c>
    </row>
    <row r="17" spans="3:31" x14ac:dyDescent="0.25">
      <c r="C17" s="1">
        <v>13</v>
      </c>
      <c r="D17" s="1">
        <f t="shared" si="0"/>
        <v>7.3654028060664664E-2</v>
      </c>
      <c r="E17" s="1">
        <f t="shared" si="1"/>
        <v>0.10648266850745074</v>
      </c>
      <c r="F17" s="2">
        <f t="shared" si="2"/>
        <v>0.1158766211045931</v>
      </c>
      <c r="AB17" s="1">
        <v>13</v>
      </c>
      <c r="AC17" s="2">
        <f t="shared" si="3"/>
        <v>6.6644920578359926E-2</v>
      </c>
      <c r="AD17" s="2">
        <f t="shared" si="4"/>
        <v>0.10648266850745074</v>
      </c>
      <c r="AE17" s="2">
        <f t="shared" si="5"/>
        <v>3.1661806331919878E-3</v>
      </c>
    </row>
    <row r="18" spans="3:31" x14ac:dyDescent="0.25">
      <c r="C18" s="1">
        <v>14</v>
      </c>
      <c r="D18" s="1">
        <f t="shared" si="0"/>
        <v>7.8208538795091181E-2</v>
      </c>
      <c r="E18" s="1">
        <f t="shared" si="1"/>
        <v>0.12579440923099772</v>
      </c>
      <c r="F18" s="2">
        <f t="shared" si="2"/>
        <v>0.14730805612132933</v>
      </c>
      <c r="AB18" s="1">
        <v>14</v>
      </c>
      <c r="AC18" s="2">
        <f t="shared" si="3"/>
        <v>5.7938310552296549E-2</v>
      </c>
      <c r="AD18" s="2">
        <f t="shared" si="4"/>
        <v>0.12579440923099772</v>
      </c>
      <c r="AE18" s="2">
        <f t="shared" si="5"/>
        <v>8.9578121179371608E-3</v>
      </c>
    </row>
    <row r="19" spans="3:31" x14ac:dyDescent="0.25">
      <c r="C19" s="1">
        <v>15</v>
      </c>
      <c r="D19" s="1">
        <f t="shared" si="0"/>
        <v>7.9788456080286549E-2</v>
      </c>
      <c r="E19" s="1">
        <f t="shared" si="1"/>
        <v>0.13298076013381088</v>
      </c>
      <c r="F19" s="2">
        <f t="shared" si="2"/>
        <v>0.1595769121605731</v>
      </c>
      <c r="AB19" s="1">
        <v>15</v>
      </c>
      <c r="AC19" s="2">
        <f t="shared" si="3"/>
        <v>4.8394144903828672E-2</v>
      </c>
      <c r="AD19" s="2">
        <f t="shared" si="4"/>
        <v>0.13298076013381088</v>
      </c>
      <c r="AE19" s="2">
        <f t="shared" si="5"/>
        <v>2.1596386605275224E-2</v>
      </c>
    </row>
    <row r="20" spans="3:31" x14ac:dyDescent="0.25">
      <c r="C20" s="1">
        <v>16</v>
      </c>
      <c r="D20" s="1">
        <f t="shared" si="0"/>
        <v>7.8208538795091181E-2</v>
      </c>
      <c r="E20" s="1">
        <f t="shared" si="1"/>
        <v>0.12579440923099772</v>
      </c>
      <c r="F20" s="2">
        <f t="shared" si="2"/>
        <v>0.14730805612132933</v>
      </c>
      <c r="AB20" s="1">
        <v>16</v>
      </c>
      <c r="AC20" s="2">
        <f t="shared" si="3"/>
        <v>3.8837210996642592E-2</v>
      </c>
      <c r="AD20" s="2">
        <f t="shared" si="4"/>
        <v>0.12579440923099772</v>
      </c>
      <c r="AE20" s="2">
        <f t="shared" si="5"/>
        <v>4.4368333871782219E-2</v>
      </c>
    </row>
    <row r="21" spans="3:31" x14ac:dyDescent="0.25">
      <c r="C21" s="1">
        <v>17</v>
      </c>
      <c r="D21" s="1">
        <f t="shared" si="0"/>
        <v>7.3654028060664664E-2</v>
      </c>
      <c r="E21" s="1">
        <f t="shared" si="1"/>
        <v>0.10648266850745074</v>
      </c>
      <c r="F21" s="2">
        <f t="shared" si="2"/>
        <v>0.1158766211045931</v>
      </c>
      <c r="AB21" s="1">
        <v>17</v>
      </c>
      <c r="AC21" s="2">
        <f t="shared" si="3"/>
        <v>2.9945493127148972E-2</v>
      </c>
      <c r="AD21" s="2">
        <f t="shared" si="4"/>
        <v>0.10648266850745074</v>
      </c>
      <c r="AE21" s="2">
        <f t="shared" si="5"/>
        <v>7.7674421993285184E-2</v>
      </c>
    </row>
    <row r="22" spans="3:31" x14ac:dyDescent="0.25">
      <c r="C22" s="1">
        <v>18</v>
      </c>
      <c r="D22" s="1">
        <f t="shared" si="0"/>
        <v>6.6644920578359926E-2</v>
      </c>
      <c r="E22" s="1">
        <f t="shared" si="1"/>
        <v>8.0656908173047798E-2</v>
      </c>
      <c r="F22" s="2">
        <f t="shared" si="2"/>
        <v>7.7674421993285184E-2</v>
      </c>
      <c r="AB22" s="1">
        <v>18</v>
      </c>
      <c r="AC22" s="2">
        <f t="shared" si="3"/>
        <v>2.2184166935891109E-2</v>
      </c>
      <c r="AD22" s="2">
        <f t="shared" si="4"/>
        <v>8.0656908173047798E-2</v>
      </c>
      <c r="AE22" s="2">
        <f t="shared" si="5"/>
        <v>0.1158766211045931</v>
      </c>
    </row>
    <row r="23" spans="3:31" x14ac:dyDescent="0.25">
      <c r="C23" s="1">
        <v>19</v>
      </c>
      <c r="D23" s="1">
        <f t="shared" si="0"/>
        <v>5.7938310552296549E-2</v>
      </c>
      <c r="E23" s="1">
        <f t="shared" si="1"/>
        <v>5.4670024891997876E-2</v>
      </c>
      <c r="F23" s="2">
        <f t="shared" si="2"/>
        <v>4.4368333871782219E-2</v>
      </c>
      <c r="AB23" s="1">
        <v>19</v>
      </c>
      <c r="AC23" s="2">
        <f t="shared" si="3"/>
        <v>1.5790031660178828E-2</v>
      </c>
      <c r="AD23" s="2">
        <f t="shared" si="4"/>
        <v>5.4670024891997876E-2</v>
      </c>
      <c r="AE23" s="2">
        <f t="shared" si="5"/>
        <v>0.14730805612132933</v>
      </c>
    </row>
    <row r="24" spans="3:31" x14ac:dyDescent="0.25">
      <c r="C24" s="1">
        <v>20</v>
      </c>
      <c r="D24" s="1">
        <f t="shared" si="0"/>
        <v>4.8394144903828672E-2</v>
      </c>
      <c r="E24" s="1">
        <f t="shared" si="1"/>
        <v>3.3159046264249557E-2</v>
      </c>
      <c r="F24" s="2">
        <f t="shared" si="2"/>
        <v>2.1596386605275224E-2</v>
      </c>
      <c r="AB24" s="1">
        <v>20</v>
      </c>
      <c r="AC24" s="2">
        <f t="shared" si="3"/>
        <v>1.0798193302637612E-2</v>
      </c>
      <c r="AD24" s="2">
        <f t="shared" si="4"/>
        <v>3.3159046264249557E-2</v>
      </c>
      <c r="AE24" s="2">
        <f t="shared" si="5"/>
        <v>0.1595769121605731</v>
      </c>
    </row>
    <row r="25" spans="3:31" x14ac:dyDescent="0.25">
      <c r="C25" s="1">
        <v>21</v>
      </c>
      <c r="D25" s="1">
        <f t="shared" si="0"/>
        <v>3.8837210996642592E-2</v>
      </c>
      <c r="E25" s="1">
        <f t="shared" si="1"/>
        <v>1.7996988837729353E-2</v>
      </c>
      <c r="F25" s="2">
        <f t="shared" si="2"/>
        <v>8.9578121179371608E-3</v>
      </c>
      <c r="AB25" s="1">
        <v>21</v>
      </c>
      <c r="AC25" s="2">
        <f t="shared" si="3"/>
        <v>7.0949185692462842E-3</v>
      </c>
      <c r="AD25" s="2">
        <f t="shared" si="4"/>
        <v>1.7996988837729353E-2</v>
      </c>
      <c r="AE25" s="2">
        <f t="shared" si="5"/>
        <v>0.14730805612132933</v>
      </c>
    </row>
    <row r="26" spans="3:31" x14ac:dyDescent="0.25">
      <c r="C26" s="1">
        <v>22</v>
      </c>
      <c r="D26" s="1">
        <f t="shared" si="0"/>
        <v>2.9945493127148972E-2</v>
      </c>
      <c r="E26" s="1">
        <f t="shared" si="1"/>
        <v>8.7406296979031604E-3</v>
      </c>
      <c r="F26" s="2">
        <f t="shared" si="2"/>
        <v>3.1661806331919878E-3</v>
      </c>
      <c r="AB26" s="1">
        <v>22</v>
      </c>
      <c r="AC26" s="2">
        <f t="shared" si="3"/>
        <v>4.4789060589685804E-3</v>
      </c>
      <c r="AD26" s="2">
        <f t="shared" si="4"/>
        <v>8.7406296979031604E-3</v>
      </c>
      <c r="AE26" s="2">
        <f t="shared" si="5"/>
        <v>0.1158766211045931</v>
      </c>
    </row>
    <row r="27" spans="3:31" x14ac:dyDescent="0.25">
      <c r="C27" s="1">
        <v>23</v>
      </c>
      <c r="D27" s="1">
        <f t="shared" si="0"/>
        <v>2.2184166935891109E-2</v>
      </c>
      <c r="E27" s="1">
        <f t="shared" si="1"/>
        <v>3.798662007932481E-3</v>
      </c>
      <c r="F27" s="2">
        <f t="shared" si="2"/>
        <v>9.536352805859362E-4</v>
      </c>
      <c r="AB27" s="1">
        <v>23</v>
      </c>
      <c r="AC27" s="2">
        <f t="shared" si="3"/>
        <v>2.7165938467371225E-3</v>
      </c>
      <c r="AD27" s="2">
        <f t="shared" si="4"/>
        <v>3.798662007932481E-3</v>
      </c>
      <c r="AE27" s="2">
        <f t="shared" si="5"/>
        <v>7.7674421993285184E-2</v>
      </c>
    </row>
    <row r="28" spans="3:31" x14ac:dyDescent="0.25">
      <c r="C28" s="1">
        <v>24</v>
      </c>
      <c r="D28" s="1">
        <f t="shared" si="0"/>
        <v>1.5790031660178828E-2</v>
      </c>
      <c r="E28" s="1">
        <f t="shared" si="1"/>
        <v>1.4772828039793357E-3</v>
      </c>
      <c r="F28" s="2">
        <f t="shared" si="2"/>
        <v>2.4476077204550875E-4</v>
      </c>
      <c r="AB28" s="1">
        <v>24</v>
      </c>
      <c r="AC28" s="2">
        <f t="shared" si="3"/>
        <v>1.5830903165959939E-3</v>
      </c>
      <c r="AD28" s="2">
        <f t="shared" si="4"/>
        <v>1.4772828039793357E-3</v>
      </c>
      <c r="AE28" s="2">
        <f t="shared" si="5"/>
        <v>4.4368333871782219E-2</v>
      </c>
    </row>
    <row r="29" spans="3:31" x14ac:dyDescent="0.25">
      <c r="C29" s="1">
        <v>25</v>
      </c>
      <c r="D29" s="1">
        <f t="shared" si="0"/>
        <v>1.0798193302637612E-2</v>
      </c>
      <c r="E29" s="1">
        <f t="shared" si="1"/>
        <v>5.140929987637018E-4</v>
      </c>
      <c r="F29" s="2">
        <f t="shared" si="2"/>
        <v>5.3532090305954143E-5</v>
      </c>
      <c r="AB29" s="1">
        <v>25</v>
      </c>
      <c r="AC29" s="2">
        <f t="shared" si="3"/>
        <v>8.8636968238760153E-4</v>
      </c>
      <c r="AD29" s="2">
        <f t="shared" si="4"/>
        <v>5.140929987637018E-4</v>
      </c>
      <c r="AE29" s="2">
        <f t="shared" si="5"/>
        <v>2.1596386605275224E-2</v>
      </c>
    </row>
    <row r="30" spans="3:31" x14ac:dyDescent="0.25">
      <c r="C30" s="1">
        <v>26</v>
      </c>
      <c r="D30" s="1">
        <f t="shared" si="0"/>
        <v>7.0949185692462842E-3</v>
      </c>
      <c r="E30" s="1">
        <f t="shared" si="1"/>
        <v>1.6009021720694023E-4</v>
      </c>
      <c r="F30" s="2">
        <f t="shared" si="2"/>
        <v>9.9769885160214128E-6</v>
      </c>
      <c r="AB30" s="1">
        <v>26</v>
      </c>
      <c r="AC30" s="2">
        <f t="shared" si="3"/>
        <v>4.768176402929681E-4</v>
      </c>
      <c r="AD30" s="2">
        <f t="shared" si="4"/>
        <v>1.6009021720694023E-4</v>
      </c>
      <c r="AE30" s="2">
        <f t="shared" si="5"/>
        <v>8.9578121179371608E-3</v>
      </c>
    </row>
    <row r="31" spans="3:31" x14ac:dyDescent="0.25">
      <c r="C31" s="1">
        <v>27</v>
      </c>
      <c r="D31" s="1">
        <f t="shared" si="0"/>
        <v>4.4789060589685804E-3</v>
      </c>
      <c r="E31" s="1">
        <f t="shared" si="1"/>
        <v>4.4610075254961789E-5</v>
      </c>
      <c r="F31" s="2">
        <f t="shared" si="2"/>
        <v>1.5845196364128302E-6</v>
      </c>
      <c r="AB31" s="1">
        <v>27</v>
      </c>
      <c r="AC31" s="2">
        <f t="shared" si="3"/>
        <v>2.4644383369460396E-4</v>
      </c>
      <c r="AD31" s="2">
        <f t="shared" si="4"/>
        <v>4.4610075254961789E-5</v>
      </c>
      <c r="AE31" s="2">
        <f t="shared" si="5"/>
        <v>3.1661806331919878E-3</v>
      </c>
    </row>
    <row r="32" spans="3:31" x14ac:dyDescent="0.25">
      <c r="C32" s="1">
        <v>28</v>
      </c>
      <c r="D32" s="1">
        <f t="shared" si="0"/>
        <v>2.7165938467371225E-3</v>
      </c>
      <c r="E32" s="1">
        <f t="shared" si="1"/>
        <v>1.1123620798546141E-5</v>
      </c>
      <c r="F32" s="2">
        <f t="shared" si="2"/>
        <v>2.1444141378790457E-7</v>
      </c>
      <c r="AB32" s="1">
        <v>28</v>
      </c>
      <c r="AC32" s="2">
        <f t="shared" si="3"/>
        <v>1.2238038602275437E-4</v>
      </c>
      <c r="AD32" s="2">
        <f t="shared" si="4"/>
        <v>1.1123620798546141E-5</v>
      </c>
      <c r="AE32" s="2">
        <f t="shared" si="5"/>
        <v>9.536352805859362E-4</v>
      </c>
    </row>
    <row r="33" spans="3:31" x14ac:dyDescent="0.25">
      <c r="C33" s="1">
        <v>29</v>
      </c>
      <c r="D33" s="1">
        <f t="shared" si="0"/>
        <v>1.5830903165959939E-3</v>
      </c>
      <c r="E33" s="1">
        <f t="shared" si="1"/>
        <v>2.4820152902099967E-6</v>
      </c>
      <c r="F33" s="2">
        <f t="shared" si="2"/>
        <v>2.4730482000663427E-8</v>
      </c>
      <c r="AB33" s="1">
        <v>29</v>
      </c>
      <c r="AC33" s="2">
        <f t="shared" si="3"/>
        <v>5.8389385158292053E-5</v>
      </c>
      <c r="AD33" s="2">
        <f t="shared" si="4"/>
        <v>2.4820152902099967E-6</v>
      </c>
      <c r="AE33" s="2">
        <f t="shared" si="5"/>
        <v>2.4476077204550875E-4</v>
      </c>
    </row>
    <row r="34" spans="3:31" x14ac:dyDescent="0.25">
      <c r="C34" s="1">
        <v>30</v>
      </c>
      <c r="D34" s="1">
        <f t="shared" si="0"/>
        <v>8.8636968238760153E-4</v>
      </c>
      <c r="E34" s="1">
        <f t="shared" si="1"/>
        <v>4.9557317157809919E-7</v>
      </c>
      <c r="F34" s="2">
        <f t="shared" si="2"/>
        <v>2.4303531399293144E-9</v>
      </c>
      <c r="AB34" s="1">
        <v>30</v>
      </c>
      <c r="AC34" s="2">
        <f t="shared" si="3"/>
        <v>2.6766045152977071E-5</v>
      </c>
      <c r="AD34" s="2">
        <f t="shared" si="4"/>
        <v>4.9557317157809919E-7</v>
      </c>
      <c r="AE34" s="2">
        <f t="shared" si="5"/>
        <v>5.3532090305954143E-5</v>
      </c>
    </row>
  </sheetData>
  <mergeCells count="8">
    <mergeCell ref="AC2:AC3"/>
    <mergeCell ref="AD2:AD3"/>
    <mergeCell ref="AE2:AE3"/>
    <mergeCell ref="C2:C3"/>
    <mergeCell ref="D2:D3"/>
    <mergeCell ref="E2:E3"/>
    <mergeCell ref="F2:F3"/>
    <mergeCell ref="AB2:AB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2012-12-06T16:38:26Z</dcterms:created>
  <dcterms:modified xsi:type="dcterms:W3CDTF">2012-12-23T12:59:34Z</dcterms:modified>
</cp:coreProperties>
</file>